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225" activeTab="2"/>
  </bookViews>
  <sheets>
    <sheet name="中煤西北能源有限公司机关" sheetId="1" r:id="rId1"/>
    <sheet name="伊化矿业公司" sheetId="2" r:id="rId2"/>
    <sheet name="蒙大矿业公司" sheetId="3" r:id="rId3"/>
  </sheets>
  <definedNames>
    <definedName name="_xlnm._FilterDatabase" localSheetId="1" hidden="1">'伊化矿业公司'!$A$4:$K$25</definedName>
    <definedName name="_xlnm.Print_Area" localSheetId="1">'伊化矿业公司'!$A$1:$L$25</definedName>
    <definedName name="_xlnm.Print_Titles" localSheetId="1">'伊化矿业公司'!$1:$4</definedName>
  </definedNames>
  <calcPr fullCalcOnLoad="1"/>
</workbook>
</file>

<file path=xl/sharedStrings.xml><?xml version="1.0" encoding="utf-8"?>
<sst xmlns="http://schemas.openxmlformats.org/spreadsheetml/2006/main" count="465" uniqueCount="180">
  <si>
    <t>招聘岗位主要职责及任职资格要求</t>
  </si>
  <si>
    <t>单位：鄂尔多斯市伊化矿业资源有限责任公司</t>
  </si>
  <si>
    <t>部门（区队）</t>
  </si>
  <si>
    <t>序号</t>
  </si>
  <si>
    <t>岗位名称</t>
  </si>
  <si>
    <t>主要工作职责
（概括描述）</t>
  </si>
  <si>
    <t>基本条件或任职资格</t>
  </si>
  <si>
    <t>备注</t>
  </si>
  <si>
    <t>人数</t>
  </si>
  <si>
    <t>性别</t>
  </si>
  <si>
    <t>年龄限制</t>
  </si>
  <si>
    <t>学历水平</t>
  </si>
  <si>
    <t>专业范围</t>
  </si>
  <si>
    <t>职称或技能等级</t>
  </si>
  <si>
    <t>相关工作经验
（年限）</t>
  </si>
  <si>
    <t>环保管理员</t>
  </si>
  <si>
    <t>负责公司环境保护相关工作。</t>
  </si>
  <si>
    <t>男</t>
  </si>
  <si>
    <t>40周岁及以下</t>
  </si>
  <si>
    <t>本科及以上</t>
  </si>
  <si>
    <t>环境工程</t>
  </si>
  <si>
    <t>环境保护相关工作经验</t>
  </si>
  <si>
    <t>机电一队</t>
  </si>
  <si>
    <t>电工</t>
  </si>
  <si>
    <t>负责西翼盘区变电所的运行工作。</t>
  </si>
  <si>
    <t>电气相关专业</t>
  </si>
  <si>
    <t>煤矿相关工作经验</t>
  </si>
  <si>
    <t>运转队</t>
  </si>
  <si>
    <t>检修电工</t>
  </si>
  <si>
    <t>负责井下所有皮带机电器设备日常检查、维护、保护试验、定期保养及所有皮带巷排水泵的检查维护、更换工作。</t>
  </si>
  <si>
    <t>检修机工</t>
  </si>
  <si>
    <t>负责井下所有皮带机、减速机和破粹机的机械部分检修与维护工作。</t>
  </si>
  <si>
    <t>理工类专业</t>
  </si>
  <si>
    <t>选煤厂</t>
  </si>
  <si>
    <t>负责全厂电器设备的保养维护、维修，设备的专业点检。</t>
  </si>
  <si>
    <t>提升队</t>
  </si>
  <si>
    <t>提升机司机</t>
  </si>
  <si>
    <t>不限</t>
  </si>
  <si>
    <t>主副井检修电工</t>
  </si>
  <si>
    <t>提升系统电气设备的日常维护、检修和校正，保证提升系统设备安全稳定运行。</t>
  </si>
  <si>
    <t>主副井检修机工</t>
  </si>
  <si>
    <t>负责副井提升系统设备机械部分每日的维护、检修等工作。</t>
  </si>
  <si>
    <t>综采队</t>
  </si>
  <si>
    <t>煤机检修工</t>
  </si>
  <si>
    <t>负责采煤机的日常检修、维护。</t>
  </si>
  <si>
    <t>三机检修工</t>
  </si>
  <si>
    <t>负责综采三机检修工作。</t>
  </si>
  <si>
    <t>煤机司机</t>
  </si>
  <si>
    <t>负责综采煤机操作。</t>
  </si>
  <si>
    <t>负责掘锚机电气设备的检修维护工作。</t>
  </si>
  <si>
    <t>合计</t>
  </si>
  <si>
    <t>30周岁及以下</t>
  </si>
  <si>
    <t>环保主管</t>
  </si>
  <si>
    <t>队长</t>
  </si>
  <si>
    <t>5年及以上</t>
  </si>
  <si>
    <t>副队长</t>
  </si>
  <si>
    <t>技术员</t>
  </si>
  <si>
    <t>3年及以上</t>
  </si>
  <si>
    <t>地面监测工</t>
  </si>
  <si>
    <t>解危监测工</t>
  </si>
  <si>
    <t>设备线路维护工</t>
  </si>
  <si>
    <t>负责提升机的正常操作、确保其正常运转，及时巡回检查和保养设备。</t>
  </si>
  <si>
    <t>防冲队</t>
  </si>
  <si>
    <t>负责防冲队的全面工作。</t>
  </si>
  <si>
    <t>男</t>
  </si>
  <si>
    <t>采矿相关专业</t>
  </si>
  <si>
    <t>工程师</t>
  </si>
  <si>
    <t>协助队长做好跟班及管理工作。</t>
  </si>
  <si>
    <t>男</t>
  </si>
  <si>
    <t>采矿相关专业</t>
  </si>
  <si>
    <t>助理工程师</t>
  </si>
  <si>
    <t>负责防冲队的技术管理工作。</t>
  </si>
  <si>
    <t>男</t>
  </si>
  <si>
    <t>采矿相关专业</t>
  </si>
  <si>
    <t>助理工程师</t>
  </si>
  <si>
    <t>负责日常监测数据的处理与汇总，危险性初步识别。（倒班）</t>
  </si>
  <si>
    <t>煤矿相关专业</t>
  </si>
  <si>
    <t>负责冲击危险区域钻屑监测及其他监测工作。</t>
  </si>
  <si>
    <t>负责监测设备及线路的巡查、维护、挪移。</t>
  </si>
  <si>
    <t>3年及以上</t>
  </si>
  <si>
    <t>大专及以上</t>
  </si>
  <si>
    <t>大专及以上</t>
  </si>
  <si>
    <t>3年及以上</t>
  </si>
  <si>
    <t>大专及以上</t>
  </si>
  <si>
    <t>大专及以上</t>
  </si>
  <si>
    <t>大专及以上</t>
  </si>
  <si>
    <t>负责钻机的操作、检修工作</t>
  </si>
  <si>
    <t>单位</t>
  </si>
  <si>
    <t>防冲办公室</t>
  </si>
  <si>
    <t>主管（技术管理）</t>
  </si>
  <si>
    <t>具体负责编制审查防冲中长期规划、年度计划、防冲专项设计；完善各项制度、规定、设计的审批、备案。具体负责矿井防冲设计、规划、措施的监督落实及现场检查、技术指导；安全生产标准化考核。</t>
  </si>
  <si>
    <t>男</t>
  </si>
  <si>
    <t>40周岁及以下</t>
  </si>
  <si>
    <t>本科</t>
  </si>
  <si>
    <t>采矿相关专业</t>
  </si>
  <si>
    <t>工程师</t>
  </si>
  <si>
    <t>专员（监测监控）</t>
  </si>
  <si>
    <t>具体负责防冲方面日常数据收集、整理、建立各种台账和报表，检测系统管理工作。</t>
  </si>
  <si>
    <t>助理工程师</t>
  </si>
  <si>
    <t>蒙大矿业公司</t>
  </si>
  <si>
    <t>副主任</t>
  </si>
  <si>
    <t>协助主任做防冲技术及管理工作。</t>
  </si>
  <si>
    <t>负责协助工程师做好井下措施落实及井上设计管理、数据分析。</t>
  </si>
  <si>
    <t>大专</t>
  </si>
  <si>
    <t>防冲队</t>
  </si>
  <si>
    <t>负责防冲队的全面工作。</t>
  </si>
  <si>
    <t>协助队长做好跟班及管理工作。</t>
  </si>
  <si>
    <t>负责防冲队的技术管理工作。</t>
  </si>
  <si>
    <t>负责日常监测数据的处理与汇总，危险性初步识别。（倒班）</t>
  </si>
  <si>
    <t>煤矿相关专业</t>
  </si>
  <si>
    <t>负责冲击危险区域钻屑监测及其他监测工作。</t>
  </si>
  <si>
    <t>负责监测设备及线路的巡查、维护、挪移。</t>
  </si>
  <si>
    <t>负责钻机的操作。</t>
  </si>
  <si>
    <t>技术主管</t>
  </si>
  <si>
    <t>检修电工</t>
  </si>
  <si>
    <t>机械相关专业</t>
  </si>
  <si>
    <t>理工类专业</t>
  </si>
  <si>
    <t>综采队</t>
  </si>
  <si>
    <t>支架工</t>
  </si>
  <si>
    <t>负责拉架（143台支架）、推运输机溜槽。</t>
  </si>
  <si>
    <t>男</t>
  </si>
  <si>
    <t>40周岁及以下</t>
  </si>
  <si>
    <t>大专及以上</t>
  </si>
  <si>
    <t>理工类专业</t>
  </si>
  <si>
    <t>3年及以上</t>
  </si>
  <si>
    <t>连采队</t>
  </si>
  <si>
    <t>梭车司机</t>
  </si>
  <si>
    <t>负责接煤、运煤，操作久益梭车1台。</t>
  </si>
  <si>
    <t>负责工作面的所有电气设备的日常检修与维护。</t>
  </si>
  <si>
    <t>电气相关专业</t>
  </si>
  <si>
    <t>煤机司机</t>
  </si>
  <si>
    <t>负责巷道掘进，操作久益连采机1台。</t>
  </si>
  <si>
    <t>两臂锚杆司机</t>
  </si>
  <si>
    <t>负责顶、帮锚杆、锚索的支护，负责备料，传递支护材料，挂帮网、连网辅助支护等工作。</t>
  </si>
  <si>
    <t>掘锚队</t>
  </si>
  <si>
    <t>负责巷道掘进，操作久益掘锚机1台。</t>
  </si>
  <si>
    <t>皮带检修工</t>
  </si>
  <si>
    <t>负责1米皮带机的日常检修维护。</t>
  </si>
  <si>
    <t>机械相关专业</t>
  </si>
  <si>
    <t>提升队</t>
  </si>
  <si>
    <t>负责绞车的正常运行。</t>
  </si>
  <si>
    <t>不限</t>
  </si>
  <si>
    <t>主要负责井筒上下设备机械的部分检修。</t>
  </si>
  <si>
    <r>
      <t>40周岁及以下</t>
    </r>
  </si>
  <si>
    <t>机电相关</t>
  </si>
  <si>
    <t>机电队</t>
  </si>
  <si>
    <t>电工</t>
  </si>
  <si>
    <t>负责井下中央变电所、盘区变电所、工作面配电硐室及其它机电硐室的配送电和临时故障处理。</t>
  </si>
  <si>
    <t>地测部</t>
  </si>
  <si>
    <t>地质工程师</t>
  </si>
  <si>
    <t>负责矿井地质、资源储量管理等方面的管理工作。</t>
  </si>
  <si>
    <t>地质相关专业</t>
  </si>
  <si>
    <t>5年及以上</t>
  </si>
  <si>
    <t>工程师</t>
  </si>
  <si>
    <t>水文地质工程师</t>
  </si>
  <si>
    <t>负责矿井防治水管理等方面的管理工作。</t>
  </si>
  <si>
    <t>通风队</t>
  </si>
  <si>
    <t>测风测尘工</t>
  </si>
  <si>
    <t>负责井下测定风量、测定工作面粉尘。</t>
  </si>
  <si>
    <t>采矿、通风相关</t>
  </si>
  <si>
    <t>通风工程师</t>
  </si>
  <si>
    <t>负责队内“一通三防”技术工作。</t>
  </si>
  <si>
    <t>安全、通风相关</t>
  </si>
  <si>
    <t>煤矿相关工作经验</t>
  </si>
  <si>
    <t>合计</t>
  </si>
  <si>
    <t>钻机操作工</t>
  </si>
  <si>
    <t>钻机操作工</t>
  </si>
  <si>
    <t>锚杆机司机</t>
  </si>
  <si>
    <t>提升机司机</t>
  </si>
  <si>
    <t>主副井机修工</t>
  </si>
  <si>
    <t>男女不限</t>
  </si>
  <si>
    <t>单位：</t>
  </si>
  <si>
    <t>单位：中煤西北能源有限公司机关本部</t>
  </si>
  <si>
    <t>西北能源公司</t>
  </si>
  <si>
    <t>防冲管理部</t>
  </si>
  <si>
    <t>乌审旗蒙大矿业有限责任公司</t>
  </si>
  <si>
    <t>节能环保部</t>
  </si>
  <si>
    <t>全日制本科毕业生</t>
  </si>
  <si>
    <t>数据分析主管</t>
  </si>
  <si>
    <t>负责监测监控数据监测、分析工作。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</si>
</sst>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9"/>
      <name val="仿宋"/>
      <family val="3"/>
    </font>
    <font>
      <b/>
      <sz val="12"/>
      <name val="仿宋"/>
      <family val="3"/>
    </font>
    <font>
      <b/>
      <sz val="9"/>
      <name val="仿宋"/>
      <family val="3"/>
    </font>
    <font>
      <b/>
      <sz val="11"/>
      <color indexed="8"/>
      <name val="仿宋"/>
      <family val="3"/>
    </font>
    <font>
      <sz val="12"/>
      <name val="仿宋"/>
      <family val="3"/>
    </font>
    <font>
      <b/>
      <sz val="16"/>
      <name val="黑体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1"/>
      <name val="仿宋"/>
      <family val="3"/>
    </font>
    <font>
      <sz val="9"/>
      <color indexed="8"/>
      <name val="仿宋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6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4" fillId="23" borderId="0" applyNumberFormat="0" applyBorder="0" applyAlignment="0" applyProtection="0"/>
    <xf numFmtId="0" fontId="48" fillId="0" borderId="4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24" borderId="8" applyNumberFormat="0" applyAlignment="0" applyProtection="0"/>
    <xf numFmtId="0" fontId="56" fillId="33" borderId="5" applyNumberFormat="0" applyAlignment="0" applyProtection="0"/>
    <xf numFmtId="0" fontId="57" fillId="0" borderId="0" applyNumberFormat="0" applyFill="0" applyBorder="0" applyAlignment="0" applyProtection="0"/>
    <xf numFmtId="0" fontId="40" fillId="34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45" applyFont="1" applyBorder="1" applyAlignment="1">
      <alignment horizontal="left" vertical="center"/>
      <protection/>
    </xf>
    <xf numFmtId="0" fontId="3" fillId="0" borderId="0" xfId="42" applyFont="1" applyFill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horizontal="center" vertical="center" wrapText="1"/>
      <protection/>
    </xf>
    <xf numFmtId="0" fontId="5" fillId="0" borderId="0" xfId="42" applyFont="1" applyFill="1" applyBorder="1" applyAlignment="1">
      <alignment horizontal="center" vertical="center" wrapText="1"/>
      <protection/>
    </xf>
    <xf numFmtId="0" fontId="6" fillId="0" borderId="0" xfId="42" applyFont="1" applyAlignment="1">
      <alignment horizontal="center"/>
      <protection/>
    </xf>
    <xf numFmtId="0" fontId="7" fillId="0" borderId="0" xfId="45" applyFont="1">
      <alignment/>
      <protection/>
    </xf>
    <xf numFmtId="0" fontId="7" fillId="0" borderId="0" xfId="45" applyFont="1" applyAlignment="1">
      <alignment/>
      <protection/>
    </xf>
    <xf numFmtId="0" fontId="7" fillId="0" borderId="0" xfId="45" applyFont="1" applyAlignment="1">
      <alignment wrapText="1"/>
      <protection/>
    </xf>
    <xf numFmtId="0" fontId="3" fillId="0" borderId="0" xfId="45" applyFont="1" applyAlignment="1">
      <alignment vertical="center" wrapText="1"/>
      <protection/>
    </xf>
    <xf numFmtId="0" fontId="9" fillId="0" borderId="0" xfId="45" applyFont="1" applyBorder="1" applyAlignment="1">
      <alignment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7" fillId="0" borderId="0" xfId="45" applyFont="1" applyBorder="1" applyAlignment="1">
      <alignment/>
      <protection/>
    </xf>
    <xf numFmtId="0" fontId="12" fillId="0" borderId="0" xfId="45" applyFont="1" applyBorder="1" applyAlignment="1">
      <alignment vertical="center" wrapText="1"/>
      <protection/>
    </xf>
    <xf numFmtId="0" fontId="10" fillId="0" borderId="0" xfId="42" applyFont="1" applyBorder="1" applyAlignment="1">
      <alignment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16" fillId="0" borderId="10" xfId="4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42" applyFont="1" applyFill="1" applyBorder="1" applyAlignment="1">
      <alignment horizontal="center" vertical="center" wrapText="1"/>
      <protection/>
    </xf>
    <xf numFmtId="0" fontId="17" fillId="0" borderId="10" xfId="42" applyFont="1" applyBorder="1" applyAlignment="1">
      <alignment horizontal="center" vertical="center" wrapText="1"/>
      <protection/>
    </xf>
    <xf numFmtId="0" fontId="18" fillId="0" borderId="0" xfId="42" applyFont="1" applyBorder="1" applyAlignment="1">
      <alignment/>
      <protection/>
    </xf>
    <xf numFmtId="0" fontId="16" fillId="0" borderId="0" xfId="42" applyFont="1" applyFill="1" applyBorder="1" applyAlignment="1">
      <alignment horizontal="center" vertical="center" wrapText="1"/>
      <protection/>
    </xf>
    <xf numFmtId="0" fontId="16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0" xfId="42" applyFont="1" applyFill="1" applyBorder="1" applyAlignment="1">
      <alignment horizontal="left" vertical="center" wrapText="1"/>
      <protection/>
    </xf>
    <xf numFmtId="0" fontId="18" fillId="0" borderId="0" xfId="42" applyFont="1" applyBorder="1" applyAlignment="1">
      <alignment horizontal="center"/>
      <protection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42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18" fillId="0" borderId="0" xfId="42" applyFont="1" applyAlignment="1">
      <alignment horizontal="center"/>
      <protection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42" applyFont="1" applyFill="1" applyBorder="1" applyAlignment="1">
      <alignment horizontal="left" vertical="center" wrapText="1"/>
      <protection/>
    </xf>
    <xf numFmtId="0" fontId="17" fillId="0" borderId="10" xfId="42" applyFont="1" applyBorder="1" applyAlignment="1">
      <alignment horizontal="center" vertical="center"/>
      <protection/>
    </xf>
    <xf numFmtId="0" fontId="6" fillId="0" borderId="0" xfId="42" applyFont="1" applyBorder="1" applyAlignment="1">
      <alignment/>
      <protection/>
    </xf>
    <xf numFmtId="0" fontId="11" fillId="0" borderId="0" xfId="42" applyFont="1" applyFill="1" applyBorder="1" applyAlignment="1">
      <alignment horizontal="center" vertical="center" wrapText="1"/>
      <protection/>
    </xf>
    <xf numFmtId="0" fontId="11" fillId="36" borderId="0" xfId="0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6" fillId="0" borderId="10" xfId="42" applyFont="1" applyFill="1" applyBorder="1" applyAlignment="1">
      <alignment horizontal="center" vertical="center" wrapText="1"/>
      <protection/>
    </xf>
    <xf numFmtId="0" fontId="16" fillId="35" borderId="10" xfId="42" applyFont="1" applyFill="1" applyBorder="1" applyAlignment="1">
      <alignment horizontal="center" vertical="center" wrapText="1"/>
      <protection/>
    </xf>
    <xf numFmtId="0" fontId="11" fillId="0" borderId="13" xfId="42" applyFont="1" applyFill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center"/>
    </xf>
    <xf numFmtId="0" fontId="11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/>
      <protection/>
    </xf>
    <xf numFmtId="0" fontId="6" fillId="0" borderId="10" xfId="42" applyFont="1" applyBorder="1" applyAlignment="1">
      <alignment horizontal="center" vertical="center" wrapText="1"/>
      <protection/>
    </xf>
    <xf numFmtId="0" fontId="16" fillId="35" borderId="14" xfId="42" applyFont="1" applyFill="1" applyBorder="1" applyAlignment="1">
      <alignment horizontal="center" vertical="center" wrapText="1"/>
      <protection/>
    </xf>
    <xf numFmtId="0" fontId="16" fillId="35" borderId="15" xfId="42" applyFont="1" applyFill="1" applyBorder="1" applyAlignment="1">
      <alignment horizontal="center" vertical="center" wrapText="1"/>
      <protection/>
    </xf>
    <xf numFmtId="0" fontId="16" fillId="35" borderId="16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10" fillId="0" borderId="12" xfId="42" applyFont="1" applyBorder="1" applyAlignment="1">
      <alignment horizontal="center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10" fillId="0" borderId="10" xfId="42" applyFont="1" applyBorder="1" applyAlignment="1">
      <alignment horizontal="center"/>
      <protection/>
    </xf>
    <xf numFmtId="0" fontId="10" fillId="0" borderId="10" xfId="42" applyFont="1" applyBorder="1" applyAlignment="1">
      <alignment/>
      <protection/>
    </xf>
    <xf numFmtId="0" fontId="4" fillId="0" borderId="13" xfId="45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ook2" xfId="40"/>
    <cellStyle name="常规 2" xfId="41"/>
    <cellStyle name="常规 2 2" xfId="42"/>
    <cellStyle name="常规 2 2 3 2 2" xfId="43"/>
    <cellStyle name="常规 2_2014年用工需求计划汇总表1111" xfId="44"/>
    <cellStyle name="常规 3" xfId="45"/>
    <cellStyle name="常规 4" xfId="46"/>
    <cellStyle name="常规 4 2" xfId="47"/>
    <cellStyle name="常规 4 3 2 2" xfId="48"/>
    <cellStyle name="Hyperlink" xfId="49"/>
    <cellStyle name="好" xfId="50"/>
    <cellStyle name="好_book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J10" sqref="J10"/>
    </sheetView>
  </sheetViews>
  <sheetFormatPr defaultColWidth="9.00390625" defaultRowHeight="14.25"/>
  <cols>
    <col min="2" max="2" width="5.875" style="0" customWidth="1"/>
    <col min="3" max="3" width="6.125" style="0" customWidth="1"/>
    <col min="4" max="4" width="10.75390625" style="0" customWidth="1"/>
    <col min="5" max="5" width="24.625" style="0" customWidth="1"/>
    <col min="6" max="7" width="5.125" style="0" customWidth="1"/>
    <col min="8" max="8" width="11.50390625" style="0" customWidth="1"/>
    <col min="12" max="12" width="8.00390625" style="0" customWidth="1"/>
  </cols>
  <sheetData>
    <row r="1" spans="1:16" s="1" customFormat="1" ht="28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3"/>
      <c r="P1" s="13"/>
    </row>
    <row r="2" spans="1:14" s="2" customFormat="1" ht="23.25" customHeight="1">
      <c r="A2" s="52" t="s">
        <v>172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0"/>
    </row>
    <row r="3" spans="1:14" s="41" customFormat="1" ht="39.75" customHeight="1">
      <c r="A3" s="54" t="s">
        <v>87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/>
      <c r="H3" s="54"/>
      <c r="I3" s="55"/>
      <c r="J3" s="56"/>
      <c r="K3" s="56"/>
      <c r="L3" s="56"/>
      <c r="M3" s="57" t="s">
        <v>7</v>
      </c>
      <c r="N3" s="40"/>
    </row>
    <row r="4" spans="1:17" s="41" customFormat="1" ht="49.5" customHeight="1">
      <c r="A4" s="54"/>
      <c r="B4" s="54"/>
      <c r="C4" s="54"/>
      <c r="D4" s="54"/>
      <c r="E4" s="54"/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8" t="s">
        <v>14</v>
      </c>
      <c r="M4" s="57"/>
      <c r="N4" s="40"/>
      <c r="Q4" s="42"/>
    </row>
    <row r="5" spans="1:13" s="5" customFormat="1" ht="89.25" customHeight="1">
      <c r="A5" s="50" t="s">
        <v>173</v>
      </c>
      <c r="B5" s="50" t="s">
        <v>174</v>
      </c>
      <c r="C5" s="19">
        <v>1</v>
      </c>
      <c r="D5" s="20" t="s">
        <v>89</v>
      </c>
      <c r="E5" s="23" t="s">
        <v>90</v>
      </c>
      <c r="F5" s="43">
        <v>1</v>
      </c>
      <c r="G5" s="22" t="s">
        <v>91</v>
      </c>
      <c r="H5" s="22" t="s">
        <v>92</v>
      </c>
      <c r="I5" s="22" t="s">
        <v>93</v>
      </c>
      <c r="J5" s="22" t="s">
        <v>94</v>
      </c>
      <c r="K5" s="22" t="s">
        <v>95</v>
      </c>
      <c r="L5" s="22" t="s">
        <v>54</v>
      </c>
      <c r="M5" s="44"/>
    </row>
    <row r="6" spans="1:13" s="5" customFormat="1" ht="38.25" customHeight="1">
      <c r="A6" s="50"/>
      <c r="B6" s="50"/>
      <c r="C6" s="19">
        <v>2</v>
      </c>
      <c r="D6" s="20" t="s">
        <v>96</v>
      </c>
      <c r="E6" s="23" t="s">
        <v>97</v>
      </c>
      <c r="F6" s="22">
        <v>1</v>
      </c>
      <c r="G6" s="22" t="s">
        <v>91</v>
      </c>
      <c r="H6" s="22" t="s">
        <v>18</v>
      </c>
      <c r="I6" s="22" t="s">
        <v>93</v>
      </c>
      <c r="J6" s="22" t="s">
        <v>94</v>
      </c>
      <c r="K6" s="22" t="s">
        <v>98</v>
      </c>
      <c r="L6" s="22" t="s">
        <v>57</v>
      </c>
      <c r="M6" s="44"/>
    </row>
    <row r="7" spans="1:13" s="36" customFormat="1" ht="25.5" customHeight="1">
      <c r="A7" s="50" t="s">
        <v>50</v>
      </c>
      <c r="B7" s="50"/>
      <c r="C7" s="50"/>
      <c r="D7" s="50"/>
      <c r="E7" s="50"/>
      <c r="F7" s="51">
        <f>F5+F6</f>
        <v>2</v>
      </c>
      <c r="G7" s="51"/>
      <c r="H7" s="51"/>
      <c r="I7" s="51"/>
      <c r="J7" s="51"/>
      <c r="K7" s="51"/>
      <c r="L7" s="51"/>
      <c r="M7" s="51"/>
    </row>
  </sheetData>
  <sheetProtection/>
  <mergeCells count="13">
    <mergeCell ref="E3:E4"/>
    <mergeCell ref="F3:L3"/>
    <mergeCell ref="M3:M4"/>
    <mergeCell ref="A5:A6"/>
    <mergeCell ref="B5:B6"/>
    <mergeCell ref="A7:E7"/>
    <mergeCell ref="F7:M7"/>
    <mergeCell ref="A2:M2"/>
    <mergeCell ref="A1:M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L8" sqref="L8"/>
    </sheetView>
  </sheetViews>
  <sheetFormatPr defaultColWidth="9.00390625" defaultRowHeight="14.25"/>
  <cols>
    <col min="1" max="1" width="12.125" style="7" customWidth="1"/>
    <col min="2" max="2" width="7.00390625" style="7" customWidth="1"/>
    <col min="3" max="3" width="14.125" style="8" bestFit="1" customWidth="1"/>
    <col min="4" max="4" width="31.625" style="7" customWidth="1"/>
    <col min="5" max="5" width="5.50390625" style="7" customWidth="1"/>
    <col min="6" max="6" width="5.375" style="7" customWidth="1"/>
    <col min="7" max="7" width="15.50390625" style="7" customWidth="1"/>
    <col min="8" max="8" width="10.125" style="7" customWidth="1"/>
    <col min="9" max="9" width="22.25390625" style="7" customWidth="1"/>
    <col min="10" max="10" width="9.75390625" style="7" customWidth="1"/>
    <col min="11" max="11" width="11.125" style="7" customWidth="1"/>
    <col min="12" max="12" width="20.125" style="9" customWidth="1"/>
    <col min="13" max="16384" width="9.00390625" style="7" customWidth="1"/>
  </cols>
  <sheetData>
    <row r="1" spans="1:15" s="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3"/>
      <c r="O1" s="13"/>
    </row>
    <row r="2" spans="1:13" s="2" customFormat="1" ht="15" customHeight="1">
      <c r="A2" s="73" t="s">
        <v>1</v>
      </c>
      <c r="B2" s="73"/>
      <c r="C2" s="73"/>
      <c r="D2" s="73"/>
      <c r="E2" s="73"/>
      <c r="F2" s="73"/>
      <c r="G2" s="1"/>
      <c r="H2" s="10"/>
      <c r="I2" s="10"/>
      <c r="J2" s="10"/>
      <c r="K2" s="10"/>
      <c r="L2" s="14"/>
      <c r="M2" s="10"/>
    </row>
    <row r="3" spans="1:13" s="3" customFormat="1" ht="18.75" customHeight="1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/>
      <c r="G3" s="61"/>
      <c r="H3" s="71"/>
      <c r="I3" s="72"/>
      <c r="J3" s="72"/>
      <c r="K3" s="72"/>
      <c r="L3" s="68" t="s">
        <v>7</v>
      </c>
      <c r="M3" s="15"/>
    </row>
    <row r="4" spans="1:16" s="3" customFormat="1" ht="46.5" customHeight="1">
      <c r="A4" s="61"/>
      <c r="B4" s="61"/>
      <c r="C4" s="61"/>
      <c r="D4" s="61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6" t="s">
        <v>14</v>
      </c>
      <c r="L4" s="69"/>
      <c r="M4" s="15"/>
      <c r="P4" s="17"/>
    </row>
    <row r="5" spans="1:16" s="27" customFormat="1" ht="46.5" customHeight="1">
      <c r="A5" s="65" t="s">
        <v>176</v>
      </c>
      <c r="B5" s="22">
        <v>1</v>
      </c>
      <c r="C5" s="21" t="s">
        <v>15</v>
      </c>
      <c r="D5" s="21" t="s">
        <v>16</v>
      </c>
      <c r="E5" s="22">
        <v>1</v>
      </c>
      <c r="F5" s="22" t="s">
        <v>17</v>
      </c>
      <c r="G5" s="22" t="s">
        <v>51</v>
      </c>
      <c r="H5" s="22" t="s">
        <v>19</v>
      </c>
      <c r="I5" s="22" t="s">
        <v>20</v>
      </c>
      <c r="J5" s="22"/>
      <c r="K5" s="22"/>
      <c r="L5" s="25" t="s">
        <v>177</v>
      </c>
      <c r="M5" s="26"/>
      <c r="P5" s="28"/>
    </row>
    <row r="6" spans="1:16" s="27" customFormat="1" ht="46.5" customHeight="1">
      <c r="A6" s="67"/>
      <c r="B6" s="22">
        <v>2</v>
      </c>
      <c r="C6" s="21" t="s">
        <v>52</v>
      </c>
      <c r="D6" s="21" t="s">
        <v>16</v>
      </c>
      <c r="E6" s="22">
        <v>1</v>
      </c>
      <c r="F6" s="22" t="s">
        <v>17</v>
      </c>
      <c r="G6" s="22" t="s">
        <v>18</v>
      </c>
      <c r="H6" s="22" t="s">
        <v>19</v>
      </c>
      <c r="I6" s="22" t="s">
        <v>20</v>
      </c>
      <c r="J6" s="22"/>
      <c r="K6" s="22" t="s">
        <v>79</v>
      </c>
      <c r="L6" s="25" t="s">
        <v>21</v>
      </c>
      <c r="M6" s="26"/>
      <c r="P6" s="28"/>
    </row>
    <row r="7" spans="1:16" s="27" customFormat="1" ht="35.25" customHeight="1">
      <c r="A7" s="29" t="s">
        <v>22</v>
      </c>
      <c r="B7" s="22">
        <v>3</v>
      </c>
      <c r="C7" s="21" t="s">
        <v>23</v>
      </c>
      <c r="D7" s="30" t="s">
        <v>24</v>
      </c>
      <c r="E7" s="22">
        <v>4</v>
      </c>
      <c r="F7" s="24" t="s">
        <v>17</v>
      </c>
      <c r="G7" s="22" t="s">
        <v>18</v>
      </c>
      <c r="H7" s="22" t="s">
        <v>80</v>
      </c>
      <c r="I7" s="22" t="s">
        <v>25</v>
      </c>
      <c r="J7" s="22"/>
      <c r="K7" s="22" t="s">
        <v>79</v>
      </c>
      <c r="L7" s="25" t="s">
        <v>26</v>
      </c>
      <c r="M7" s="31"/>
      <c r="P7" s="28"/>
    </row>
    <row r="8" spans="1:16" s="27" customFormat="1" ht="47.25" customHeight="1">
      <c r="A8" s="62" t="s">
        <v>27</v>
      </c>
      <c r="B8" s="22">
        <v>4</v>
      </c>
      <c r="C8" s="21" t="s">
        <v>114</v>
      </c>
      <c r="D8" s="32" t="s">
        <v>29</v>
      </c>
      <c r="E8" s="22">
        <v>4</v>
      </c>
      <c r="F8" s="24" t="s">
        <v>17</v>
      </c>
      <c r="G8" s="22" t="s">
        <v>18</v>
      </c>
      <c r="H8" s="22" t="s">
        <v>81</v>
      </c>
      <c r="I8" s="22" t="s">
        <v>25</v>
      </c>
      <c r="J8" s="22"/>
      <c r="K8" s="22" t="s">
        <v>82</v>
      </c>
      <c r="L8" s="25" t="s">
        <v>26</v>
      </c>
      <c r="M8" s="31"/>
      <c r="P8" s="28"/>
    </row>
    <row r="9" spans="1:16" s="27" customFormat="1" ht="35.25" customHeight="1">
      <c r="A9" s="63"/>
      <c r="B9" s="22">
        <v>5</v>
      </c>
      <c r="C9" s="33" t="s">
        <v>30</v>
      </c>
      <c r="D9" s="32" t="s">
        <v>31</v>
      </c>
      <c r="E9" s="22">
        <v>4</v>
      </c>
      <c r="F9" s="24" t="s">
        <v>17</v>
      </c>
      <c r="G9" s="22" t="s">
        <v>18</v>
      </c>
      <c r="H9" s="22" t="s">
        <v>81</v>
      </c>
      <c r="I9" s="22" t="s">
        <v>115</v>
      </c>
      <c r="J9" s="22"/>
      <c r="K9" s="22" t="s">
        <v>57</v>
      </c>
      <c r="L9" s="25" t="s">
        <v>26</v>
      </c>
      <c r="M9" s="31"/>
      <c r="P9" s="28"/>
    </row>
    <row r="10" spans="1:16" s="27" customFormat="1" ht="31.5" customHeight="1">
      <c r="A10" s="34" t="s">
        <v>33</v>
      </c>
      <c r="B10" s="22">
        <v>6</v>
      </c>
      <c r="C10" s="32" t="s">
        <v>23</v>
      </c>
      <c r="D10" s="35" t="s">
        <v>34</v>
      </c>
      <c r="E10" s="22">
        <v>3</v>
      </c>
      <c r="F10" s="24" t="s">
        <v>17</v>
      </c>
      <c r="G10" s="22" t="s">
        <v>18</v>
      </c>
      <c r="H10" s="22" t="s">
        <v>83</v>
      </c>
      <c r="I10" s="22" t="s">
        <v>25</v>
      </c>
      <c r="J10" s="22"/>
      <c r="K10" s="22" t="s">
        <v>57</v>
      </c>
      <c r="L10" s="25" t="s">
        <v>26</v>
      </c>
      <c r="M10" s="31"/>
      <c r="P10" s="28"/>
    </row>
    <row r="11" spans="1:16" s="27" customFormat="1" ht="31.5" customHeight="1">
      <c r="A11" s="64" t="s">
        <v>35</v>
      </c>
      <c r="B11" s="22">
        <v>7</v>
      </c>
      <c r="C11" s="32" t="s">
        <v>36</v>
      </c>
      <c r="D11" s="32" t="s">
        <v>61</v>
      </c>
      <c r="E11" s="22">
        <v>2</v>
      </c>
      <c r="F11" s="24" t="s">
        <v>170</v>
      </c>
      <c r="G11" s="22" t="s">
        <v>18</v>
      </c>
      <c r="H11" s="22" t="s">
        <v>81</v>
      </c>
      <c r="I11" s="22" t="s">
        <v>37</v>
      </c>
      <c r="J11" s="22"/>
      <c r="K11" s="22" t="s">
        <v>57</v>
      </c>
      <c r="L11" s="25" t="s">
        <v>26</v>
      </c>
      <c r="M11" s="31"/>
      <c r="P11" s="28"/>
    </row>
    <row r="12" spans="1:16" s="27" customFormat="1" ht="31.5" customHeight="1">
      <c r="A12" s="64"/>
      <c r="B12" s="22">
        <v>8</v>
      </c>
      <c r="C12" s="32" t="s">
        <v>38</v>
      </c>
      <c r="D12" s="33" t="s">
        <v>39</v>
      </c>
      <c r="E12" s="22">
        <v>4</v>
      </c>
      <c r="F12" s="24" t="s">
        <v>17</v>
      </c>
      <c r="G12" s="22" t="s">
        <v>18</v>
      </c>
      <c r="H12" s="22" t="s">
        <v>81</v>
      </c>
      <c r="I12" s="22" t="s">
        <v>25</v>
      </c>
      <c r="J12" s="22"/>
      <c r="K12" s="22" t="s">
        <v>57</v>
      </c>
      <c r="L12" s="25" t="s">
        <v>26</v>
      </c>
      <c r="M12" s="31"/>
      <c r="P12" s="28"/>
    </row>
    <row r="13" spans="1:16" s="27" customFormat="1" ht="30.75" customHeight="1">
      <c r="A13" s="64"/>
      <c r="B13" s="22">
        <v>9</v>
      </c>
      <c r="C13" s="32" t="s">
        <v>40</v>
      </c>
      <c r="D13" s="33" t="s">
        <v>41</v>
      </c>
      <c r="E13" s="22">
        <v>4</v>
      </c>
      <c r="F13" s="24" t="s">
        <v>17</v>
      </c>
      <c r="G13" s="22" t="s">
        <v>18</v>
      </c>
      <c r="H13" s="22" t="s">
        <v>81</v>
      </c>
      <c r="I13" s="22" t="s">
        <v>115</v>
      </c>
      <c r="J13" s="22"/>
      <c r="K13" s="22" t="s">
        <v>57</v>
      </c>
      <c r="L13" s="25" t="s">
        <v>26</v>
      </c>
      <c r="M13" s="31"/>
      <c r="P13" s="28"/>
    </row>
    <row r="14" spans="1:12" s="31" customFormat="1" ht="25.5" customHeight="1">
      <c r="A14" s="65" t="s">
        <v>42</v>
      </c>
      <c r="B14" s="22">
        <v>10</v>
      </c>
      <c r="C14" s="32" t="s">
        <v>43</v>
      </c>
      <c r="D14" s="32" t="s">
        <v>44</v>
      </c>
      <c r="E14" s="24">
        <v>3</v>
      </c>
      <c r="F14" s="24" t="s">
        <v>17</v>
      </c>
      <c r="G14" s="22" t="s">
        <v>18</v>
      </c>
      <c r="H14" s="22" t="s">
        <v>81</v>
      </c>
      <c r="I14" s="22" t="s">
        <v>115</v>
      </c>
      <c r="J14" s="22"/>
      <c r="K14" s="22" t="s">
        <v>57</v>
      </c>
      <c r="L14" s="25" t="s">
        <v>26</v>
      </c>
    </row>
    <row r="15" spans="1:12" s="36" customFormat="1" ht="25.5" customHeight="1">
      <c r="A15" s="66"/>
      <c r="B15" s="22">
        <v>11</v>
      </c>
      <c r="C15" s="32" t="s">
        <v>45</v>
      </c>
      <c r="D15" s="32" t="s">
        <v>46</v>
      </c>
      <c r="E15" s="24">
        <v>3</v>
      </c>
      <c r="F15" s="24" t="s">
        <v>17</v>
      </c>
      <c r="G15" s="22" t="s">
        <v>18</v>
      </c>
      <c r="H15" s="22" t="s">
        <v>81</v>
      </c>
      <c r="I15" s="22" t="s">
        <v>115</v>
      </c>
      <c r="J15" s="22"/>
      <c r="K15" s="22" t="s">
        <v>57</v>
      </c>
      <c r="L15" s="25" t="s">
        <v>26</v>
      </c>
    </row>
    <row r="16" spans="1:12" s="36" customFormat="1" ht="25.5" customHeight="1">
      <c r="A16" s="66"/>
      <c r="B16" s="22">
        <v>12</v>
      </c>
      <c r="C16" s="32" t="s">
        <v>47</v>
      </c>
      <c r="D16" s="32" t="s">
        <v>48</v>
      </c>
      <c r="E16" s="22">
        <v>4</v>
      </c>
      <c r="F16" s="24" t="s">
        <v>17</v>
      </c>
      <c r="G16" s="22" t="s">
        <v>18</v>
      </c>
      <c r="H16" s="22" t="s">
        <v>81</v>
      </c>
      <c r="I16" s="22" t="s">
        <v>116</v>
      </c>
      <c r="J16" s="22"/>
      <c r="K16" s="22" t="s">
        <v>57</v>
      </c>
      <c r="L16" s="25" t="s">
        <v>26</v>
      </c>
    </row>
    <row r="17" spans="1:12" s="36" customFormat="1" ht="25.5" customHeight="1">
      <c r="A17" s="67"/>
      <c r="B17" s="22">
        <v>13</v>
      </c>
      <c r="C17" s="37" t="s">
        <v>28</v>
      </c>
      <c r="D17" s="38" t="s">
        <v>49</v>
      </c>
      <c r="E17" s="24">
        <v>4</v>
      </c>
      <c r="F17" s="24" t="s">
        <v>17</v>
      </c>
      <c r="G17" s="22" t="s">
        <v>18</v>
      </c>
      <c r="H17" s="22" t="s">
        <v>81</v>
      </c>
      <c r="I17" s="22" t="s">
        <v>25</v>
      </c>
      <c r="J17" s="22"/>
      <c r="K17" s="22" t="s">
        <v>57</v>
      </c>
      <c r="L17" s="25" t="s">
        <v>26</v>
      </c>
    </row>
    <row r="18" spans="1:12" s="36" customFormat="1" ht="23.25" customHeight="1">
      <c r="A18" s="65" t="s">
        <v>62</v>
      </c>
      <c r="B18" s="22">
        <v>16</v>
      </c>
      <c r="C18" s="45" t="s">
        <v>53</v>
      </c>
      <c r="D18" s="21" t="s">
        <v>63</v>
      </c>
      <c r="E18" s="20">
        <v>1</v>
      </c>
      <c r="F18" s="22" t="s">
        <v>64</v>
      </c>
      <c r="G18" s="22" t="s">
        <v>18</v>
      </c>
      <c r="H18" s="22" t="s">
        <v>81</v>
      </c>
      <c r="I18" s="22" t="s">
        <v>65</v>
      </c>
      <c r="J18" s="22" t="s">
        <v>66</v>
      </c>
      <c r="K18" s="22" t="s">
        <v>54</v>
      </c>
      <c r="L18" s="25" t="s">
        <v>26</v>
      </c>
    </row>
    <row r="19" spans="1:12" s="36" customFormat="1" ht="23.25" customHeight="1">
      <c r="A19" s="66"/>
      <c r="B19" s="22">
        <v>17</v>
      </c>
      <c r="C19" s="45" t="s">
        <v>55</v>
      </c>
      <c r="D19" s="23" t="s">
        <v>67</v>
      </c>
      <c r="E19" s="20">
        <v>3</v>
      </c>
      <c r="F19" s="22" t="s">
        <v>68</v>
      </c>
      <c r="G19" s="22" t="s">
        <v>18</v>
      </c>
      <c r="H19" s="22" t="s">
        <v>84</v>
      </c>
      <c r="I19" s="22" t="s">
        <v>69</v>
      </c>
      <c r="J19" s="22" t="s">
        <v>70</v>
      </c>
      <c r="K19" s="22" t="s">
        <v>54</v>
      </c>
      <c r="L19" s="25" t="s">
        <v>26</v>
      </c>
    </row>
    <row r="20" spans="1:12" s="36" customFormat="1" ht="23.25" customHeight="1">
      <c r="A20" s="66"/>
      <c r="B20" s="22">
        <v>18</v>
      </c>
      <c r="C20" s="45" t="s">
        <v>56</v>
      </c>
      <c r="D20" s="21" t="s">
        <v>71</v>
      </c>
      <c r="E20" s="20">
        <v>1</v>
      </c>
      <c r="F20" s="22" t="s">
        <v>72</v>
      </c>
      <c r="G20" s="22" t="s">
        <v>18</v>
      </c>
      <c r="H20" s="22" t="s">
        <v>85</v>
      </c>
      <c r="I20" s="22" t="s">
        <v>73</v>
      </c>
      <c r="J20" s="22" t="s">
        <v>74</v>
      </c>
      <c r="K20" s="22" t="s">
        <v>57</v>
      </c>
      <c r="L20" s="25" t="s">
        <v>26</v>
      </c>
    </row>
    <row r="21" spans="1:12" s="36" customFormat="1" ht="23.25" customHeight="1">
      <c r="A21" s="66"/>
      <c r="B21" s="22">
        <v>19</v>
      </c>
      <c r="C21" s="45" t="s">
        <v>58</v>
      </c>
      <c r="D21" s="23" t="s">
        <v>75</v>
      </c>
      <c r="E21" s="20">
        <v>4</v>
      </c>
      <c r="F21" s="22" t="s">
        <v>72</v>
      </c>
      <c r="G21" s="22" t="s">
        <v>18</v>
      </c>
      <c r="H21" s="22" t="s">
        <v>85</v>
      </c>
      <c r="I21" s="24" t="s">
        <v>76</v>
      </c>
      <c r="J21" s="24"/>
      <c r="K21" s="22" t="s">
        <v>57</v>
      </c>
      <c r="L21" s="25" t="s">
        <v>26</v>
      </c>
    </row>
    <row r="22" spans="1:12" s="36" customFormat="1" ht="23.25" customHeight="1">
      <c r="A22" s="66"/>
      <c r="B22" s="22">
        <v>20</v>
      </c>
      <c r="C22" s="45" t="s">
        <v>59</v>
      </c>
      <c r="D22" s="23" t="s">
        <v>77</v>
      </c>
      <c r="E22" s="20">
        <v>2</v>
      </c>
      <c r="F22" s="22" t="s">
        <v>72</v>
      </c>
      <c r="G22" s="22" t="s">
        <v>18</v>
      </c>
      <c r="H22" s="22" t="s">
        <v>85</v>
      </c>
      <c r="I22" s="24" t="s">
        <v>76</v>
      </c>
      <c r="J22" s="24"/>
      <c r="K22" s="22" t="s">
        <v>57</v>
      </c>
      <c r="L22" s="25" t="s">
        <v>26</v>
      </c>
    </row>
    <row r="23" spans="1:12" s="36" customFormat="1" ht="23.25" customHeight="1">
      <c r="A23" s="66"/>
      <c r="B23" s="22">
        <v>21</v>
      </c>
      <c r="C23" s="45" t="s">
        <v>60</v>
      </c>
      <c r="D23" s="21" t="s">
        <v>78</v>
      </c>
      <c r="E23" s="20">
        <v>2</v>
      </c>
      <c r="F23" s="22" t="s">
        <v>72</v>
      </c>
      <c r="G23" s="22" t="s">
        <v>18</v>
      </c>
      <c r="H23" s="22" t="s">
        <v>85</v>
      </c>
      <c r="I23" s="24" t="s">
        <v>76</v>
      </c>
      <c r="J23" s="24"/>
      <c r="K23" s="22" t="s">
        <v>57</v>
      </c>
      <c r="L23" s="25" t="s">
        <v>26</v>
      </c>
    </row>
    <row r="24" spans="1:12" s="36" customFormat="1" ht="25.5" customHeight="1">
      <c r="A24" s="67"/>
      <c r="B24" s="22">
        <v>14</v>
      </c>
      <c r="C24" s="45" t="s">
        <v>165</v>
      </c>
      <c r="D24" s="21" t="s">
        <v>86</v>
      </c>
      <c r="E24" s="39">
        <v>14</v>
      </c>
      <c r="F24" s="24" t="s">
        <v>17</v>
      </c>
      <c r="G24" s="22" t="s">
        <v>18</v>
      </c>
      <c r="H24" s="22" t="s">
        <v>85</v>
      </c>
      <c r="I24" s="22" t="s">
        <v>32</v>
      </c>
      <c r="J24" s="22"/>
      <c r="K24" s="22" t="s">
        <v>57</v>
      </c>
      <c r="L24" s="25" t="s">
        <v>26</v>
      </c>
    </row>
    <row r="25" spans="1:12" s="36" customFormat="1" ht="25.5" customHeight="1">
      <c r="A25" s="50" t="s">
        <v>50</v>
      </c>
      <c r="B25" s="50"/>
      <c r="C25" s="50"/>
      <c r="D25" s="50"/>
      <c r="E25" s="58">
        <f>SUM(E5:E24)</f>
        <v>68</v>
      </c>
      <c r="F25" s="59"/>
      <c r="G25" s="59"/>
      <c r="H25" s="59"/>
      <c r="I25" s="59"/>
      <c r="J25" s="59"/>
      <c r="K25" s="59"/>
      <c r="L25" s="60"/>
    </row>
    <row r="26" s="6" customFormat="1" ht="14.25"/>
  </sheetData>
  <sheetProtection/>
  <autoFilter ref="A4:K25"/>
  <mergeCells count="15">
    <mergeCell ref="D3:D4"/>
    <mergeCell ref="L3:L4"/>
    <mergeCell ref="A1:L1"/>
    <mergeCell ref="E3:K3"/>
    <mergeCell ref="A2:F2"/>
    <mergeCell ref="A25:D25"/>
    <mergeCell ref="E25:L25"/>
    <mergeCell ref="A3:A4"/>
    <mergeCell ref="A8:A9"/>
    <mergeCell ref="A11:A13"/>
    <mergeCell ref="A14:A17"/>
    <mergeCell ref="B3:B4"/>
    <mergeCell ref="A18:A24"/>
    <mergeCell ref="A5:A6"/>
    <mergeCell ref="C3:C4"/>
  </mergeCells>
  <printOptions horizontalCentered="1"/>
  <pageMargins left="0" right="0.11811023622047245" top="0.2362204724409449" bottom="0.15748031496062992" header="0.196850393700787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1">
      <selection activeCell="F30" sqref="F30"/>
    </sheetView>
  </sheetViews>
  <sheetFormatPr defaultColWidth="9.00390625" defaultRowHeight="14.25"/>
  <cols>
    <col min="1" max="1" width="5.75390625" style="0" customWidth="1"/>
    <col min="2" max="2" width="7.625" style="0" customWidth="1"/>
    <col min="3" max="3" width="5.875" style="0" customWidth="1"/>
    <col min="4" max="4" width="13.50390625" style="0" customWidth="1"/>
    <col min="5" max="5" width="27.50390625" style="0" customWidth="1"/>
    <col min="6" max="6" width="5.25390625" style="0" customWidth="1"/>
    <col min="7" max="7" width="5.00390625" style="0" customWidth="1"/>
    <col min="8" max="8" width="7.75390625" style="0" customWidth="1"/>
    <col min="11" max="11" width="11.625" style="0" customWidth="1"/>
    <col min="12" max="12" width="8.875" style="0" customWidth="1"/>
    <col min="13" max="13" width="15.50390625" style="0" customWidth="1"/>
  </cols>
  <sheetData>
    <row r="1" spans="1:13" s="1" customFormat="1" ht="28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2" customFormat="1" ht="23.25" customHeight="1">
      <c r="A2" s="4" t="s">
        <v>171</v>
      </c>
      <c r="B2" s="73" t="s">
        <v>175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41" customFormat="1" ht="39.75" customHeight="1">
      <c r="A3" s="54" t="s">
        <v>87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/>
      <c r="H3" s="54"/>
      <c r="I3" s="55"/>
      <c r="J3" s="56"/>
      <c r="K3" s="56"/>
      <c r="L3" s="56"/>
      <c r="M3" s="57" t="s">
        <v>7</v>
      </c>
    </row>
    <row r="4" spans="1:14" s="41" customFormat="1" ht="49.5" customHeight="1">
      <c r="A4" s="54"/>
      <c r="B4" s="54"/>
      <c r="C4" s="54"/>
      <c r="D4" s="54"/>
      <c r="E4" s="54"/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8" t="s">
        <v>14</v>
      </c>
      <c r="M4" s="57"/>
      <c r="N4" s="42"/>
    </row>
    <row r="5" spans="1:13" s="5" customFormat="1" ht="23.25" customHeight="1">
      <c r="A5" s="74" t="s">
        <v>99</v>
      </c>
      <c r="B5" s="76" t="s">
        <v>88</v>
      </c>
      <c r="C5" s="19">
        <v>1</v>
      </c>
      <c r="D5" s="45" t="s">
        <v>100</v>
      </c>
      <c r="E5" s="45" t="s">
        <v>101</v>
      </c>
      <c r="F5" s="22">
        <v>1</v>
      </c>
      <c r="G5" s="22" t="s">
        <v>91</v>
      </c>
      <c r="H5" s="22" t="s">
        <v>18</v>
      </c>
      <c r="I5" s="22" t="s">
        <v>93</v>
      </c>
      <c r="J5" s="22" t="s">
        <v>94</v>
      </c>
      <c r="K5" s="22" t="s">
        <v>98</v>
      </c>
      <c r="L5" s="22" t="s">
        <v>54</v>
      </c>
      <c r="M5" s="22" t="s">
        <v>163</v>
      </c>
    </row>
    <row r="6" spans="1:13" s="5" customFormat="1" ht="23.25" customHeight="1">
      <c r="A6" s="74"/>
      <c r="B6" s="76"/>
      <c r="C6" s="19">
        <v>2</v>
      </c>
      <c r="D6" s="45" t="s">
        <v>113</v>
      </c>
      <c r="E6" s="45" t="s">
        <v>102</v>
      </c>
      <c r="F6" s="22">
        <v>1</v>
      </c>
      <c r="G6" s="22" t="s">
        <v>91</v>
      </c>
      <c r="H6" s="22" t="s">
        <v>18</v>
      </c>
      <c r="I6" s="22" t="s">
        <v>103</v>
      </c>
      <c r="J6" s="22" t="s">
        <v>94</v>
      </c>
      <c r="K6" s="22" t="s">
        <v>95</v>
      </c>
      <c r="L6" s="22" t="s">
        <v>54</v>
      </c>
      <c r="M6" s="22" t="s">
        <v>163</v>
      </c>
    </row>
    <row r="7" spans="1:13" s="5" customFormat="1" ht="23.25" customHeight="1">
      <c r="A7" s="74"/>
      <c r="B7" s="76"/>
      <c r="C7" s="19">
        <v>3</v>
      </c>
      <c r="D7" s="45" t="s">
        <v>178</v>
      </c>
      <c r="E7" s="45" t="s">
        <v>179</v>
      </c>
      <c r="F7" s="22">
        <v>1</v>
      </c>
      <c r="G7" s="22" t="s">
        <v>91</v>
      </c>
      <c r="H7" s="22" t="s">
        <v>18</v>
      </c>
      <c r="I7" s="22" t="s">
        <v>103</v>
      </c>
      <c r="J7" s="22" t="s">
        <v>94</v>
      </c>
      <c r="K7" s="22" t="s">
        <v>95</v>
      </c>
      <c r="L7" s="22" t="s">
        <v>57</v>
      </c>
      <c r="M7" s="22" t="s">
        <v>163</v>
      </c>
    </row>
    <row r="8" spans="1:13" s="5" customFormat="1" ht="23.25" customHeight="1">
      <c r="A8" s="74"/>
      <c r="B8" s="76" t="s">
        <v>104</v>
      </c>
      <c r="C8" s="19">
        <v>4</v>
      </c>
      <c r="D8" s="45" t="s">
        <v>53</v>
      </c>
      <c r="E8" s="21" t="s">
        <v>105</v>
      </c>
      <c r="F8" s="20">
        <v>1</v>
      </c>
      <c r="G8" s="22" t="s">
        <v>91</v>
      </c>
      <c r="H8" s="22" t="s">
        <v>18</v>
      </c>
      <c r="I8" s="46" t="s">
        <v>122</v>
      </c>
      <c r="J8" s="22" t="s">
        <v>94</v>
      </c>
      <c r="K8" s="22" t="s">
        <v>95</v>
      </c>
      <c r="L8" s="22" t="s">
        <v>54</v>
      </c>
      <c r="M8" s="22" t="s">
        <v>163</v>
      </c>
    </row>
    <row r="9" spans="1:13" s="5" customFormat="1" ht="23.25" customHeight="1">
      <c r="A9" s="74"/>
      <c r="B9" s="76"/>
      <c r="C9" s="19">
        <v>5</v>
      </c>
      <c r="D9" s="45" t="s">
        <v>55</v>
      </c>
      <c r="E9" s="23" t="s">
        <v>106</v>
      </c>
      <c r="F9" s="20">
        <v>3</v>
      </c>
      <c r="G9" s="22" t="s">
        <v>91</v>
      </c>
      <c r="H9" s="22" t="s">
        <v>18</v>
      </c>
      <c r="I9" s="46" t="s">
        <v>122</v>
      </c>
      <c r="J9" s="22" t="s">
        <v>94</v>
      </c>
      <c r="K9" s="22" t="s">
        <v>98</v>
      </c>
      <c r="L9" s="22" t="s">
        <v>54</v>
      </c>
      <c r="M9" s="22" t="s">
        <v>163</v>
      </c>
    </row>
    <row r="10" spans="1:13" s="5" customFormat="1" ht="23.25" customHeight="1">
      <c r="A10" s="74"/>
      <c r="B10" s="76"/>
      <c r="C10" s="19">
        <v>6</v>
      </c>
      <c r="D10" s="45" t="s">
        <v>56</v>
      </c>
      <c r="E10" s="21" t="s">
        <v>107</v>
      </c>
      <c r="F10" s="20">
        <v>1</v>
      </c>
      <c r="G10" s="22" t="s">
        <v>91</v>
      </c>
      <c r="H10" s="22" t="s">
        <v>18</v>
      </c>
      <c r="I10" s="46" t="s">
        <v>122</v>
      </c>
      <c r="J10" s="22" t="s">
        <v>94</v>
      </c>
      <c r="K10" s="22" t="s">
        <v>98</v>
      </c>
      <c r="L10" s="22" t="s">
        <v>57</v>
      </c>
      <c r="M10" s="22" t="s">
        <v>163</v>
      </c>
    </row>
    <row r="11" spans="1:13" s="5" customFormat="1" ht="23.25" customHeight="1">
      <c r="A11" s="74"/>
      <c r="B11" s="76"/>
      <c r="C11" s="19">
        <v>7</v>
      </c>
      <c r="D11" s="45" t="s">
        <v>58</v>
      </c>
      <c r="E11" s="23" t="s">
        <v>108</v>
      </c>
      <c r="F11" s="20">
        <v>4</v>
      </c>
      <c r="G11" s="22" t="s">
        <v>91</v>
      </c>
      <c r="H11" s="22" t="s">
        <v>18</v>
      </c>
      <c r="I11" s="46" t="s">
        <v>122</v>
      </c>
      <c r="J11" s="24" t="s">
        <v>109</v>
      </c>
      <c r="K11" s="24"/>
      <c r="L11" s="24" t="s">
        <v>57</v>
      </c>
      <c r="M11" s="22" t="s">
        <v>163</v>
      </c>
    </row>
    <row r="12" spans="1:13" s="5" customFormat="1" ht="23.25" customHeight="1">
      <c r="A12" s="74"/>
      <c r="B12" s="76"/>
      <c r="C12" s="19">
        <v>8</v>
      </c>
      <c r="D12" s="45" t="s">
        <v>59</v>
      </c>
      <c r="E12" s="23" t="s">
        <v>110</v>
      </c>
      <c r="F12" s="20">
        <v>2</v>
      </c>
      <c r="G12" s="22" t="s">
        <v>91</v>
      </c>
      <c r="H12" s="22" t="s">
        <v>18</v>
      </c>
      <c r="I12" s="46" t="s">
        <v>122</v>
      </c>
      <c r="J12" s="24" t="s">
        <v>109</v>
      </c>
      <c r="K12" s="24"/>
      <c r="L12" s="24" t="s">
        <v>57</v>
      </c>
      <c r="M12" s="22" t="s">
        <v>163</v>
      </c>
    </row>
    <row r="13" spans="1:13" s="5" customFormat="1" ht="23.25" customHeight="1">
      <c r="A13" s="74"/>
      <c r="B13" s="76"/>
      <c r="C13" s="19">
        <v>9</v>
      </c>
      <c r="D13" s="45" t="s">
        <v>60</v>
      </c>
      <c r="E13" s="21" t="s">
        <v>111</v>
      </c>
      <c r="F13" s="20">
        <v>2</v>
      </c>
      <c r="G13" s="22" t="s">
        <v>91</v>
      </c>
      <c r="H13" s="22" t="s">
        <v>18</v>
      </c>
      <c r="I13" s="46" t="s">
        <v>122</v>
      </c>
      <c r="J13" s="24" t="s">
        <v>109</v>
      </c>
      <c r="K13" s="24"/>
      <c r="L13" s="24" t="s">
        <v>57</v>
      </c>
      <c r="M13" s="22" t="s">
        <v>163</v>
      </c>
    </row>
    <row r="14" spans="1:13" s="5" customFormat="1" ht="30.75" customHeight="1">
      <c r="A14" s="74"/>
      <c r="B14" s="76"/>
      <c r="C14" s="19">
        <v>10</v>
      </c>
      <c r="D14" s="45" t="s">
        <v>166</v>
      </c>
      <c r="E14" s="23" t="s">
        <v>112</v>
      </c>
      <c r="F14" s="20">
        <v>14</v>
      </c>
      <c r="G14" s="22" t="s">
        <v>91</v>
      </c>
      <c r="H14" s="22" t="s">
        <v>18</v>
      </c>
      <c r="I14" s="46" t="s">
        <v>122</v>
      </c>
      <c r="J14" s="24" t="s">
        <v>109</v>
      </c>
      <c r="K14" s="24"/>
      <c r="L14" s="24" t="s">
        <v>57</v>
      </c>
      <c r="M14" s="22" t="s">
        <v>163</v>
      </c>
    </row>
    <row r="15" spans="1:13" ht="24">
      <c r="A15" s="74"/>
      <c r="B15" s="46" t="s">
        <v>117</v>
      </c>
      <c r="C15" s="19">
        <v>11</v>
      </c>
      <c r="D15" s="47" t="s">
        <v>118</v>
      </c>
      <c r="E15" s="47" t="s">
        <v>119</v>
      </c>
      <c r="F15" s="48">
        <v>2</v>
      </c>
      <c r="G15" s="46" t="s">
        <v>120</v>
      </c>
      <c r="H15" s="46" t="s">
        <v>121</v>
      </c>
      <c r="I15" s="46" t="s">
        <v>122</v>
      </c>
      <c r="J15" s="46" t="s">
        <v>123</v>
      </c>
      <c r="K15" s="46"/>
      <c r="L15" s="46" t="s">
        <v>124</v>
      </c>
      <c r="M15" s="24" t="s">
        <v>163</v>
      </c>
    </row>
    <row r="16" spans="1:13" ht="24">
      <c r="A16" s="74"/>
      <c r="B16" s="74" t="s">
        <v>125</v>
      </c>
      <c r="C16" s="19">
        <v>12</v>
      </c>
      <c r="D16" s="47" t="s">
        <v>126</v>
      </c>
      <c r="E16" s="47" t="s">
        <v>127</v>
      </c>
      <c r="F16" s="46">
        <v>2</v>
      </c>
      <c r="G16" s="46" t="s">
        <v>120</v>
      </c>
      <c r="H16" s="46" t="s">
        <v>121</v>
      </c>
      <c r="I16" s="46" t="s">
        <v>122</v>
      </c>
      <c r="J16" s="46" t="s">
        <v>123</v>
      </c>
      <c r="K16" s="46"/>
      <c r="L16" s="46" t="s">
        <v>57</v>
      </c>
      <c r="M16" s="24" t="s">
        <v>163</v>
      </c>
    </row>
    <row r="17" spans="1:13" ht="24">
      <c r="A17" s="74"/>
      <c r="B17" s="74"/>
      <c r="C17" s="19">
        <v>13</v>
      </c>
      <c r="D17" s="47" t="s">
        <v>28</v>
      </c>
      <c r="E17" s="47" t="s">
        <v>128</v>
      </c>
      <c r="F17" s="48">
        <v>3</v>
      </c>
      <c r="G17" s="46" t="s">
        <v>120</v>
      </c>
      <c r="H17" s="46" t="s">
        <v>121</v>
      </c>
      <c r="I17" s="46" t="s">
        <v>122</v>
      </c>
      <c r="J17" s="46" t="s">
        <v>129</v>
      </c>
      <c r="K17" s="46"/>
      <c r="L17" s="46" t="s">
        <v>57</v>
      </c>
      <c r="M17" s="24" t="s">
        <v>163</v>
      </c>
    </row>
    <row r="18" spans="1:13" ht="24">
      <c r="A18" s="74"/>
      <c r="B18" s="74"/>
      <c r="C18" s="19">
        <v>14</v>
      </c>
      <c r="D18" s="47" t="s">
        <v>130</v>
      </c>
      <c r="E18" s="47" t="s">
        <v>131</v>
      </c>
      <c r="F18" s="46">
        <v>2</v>
      </c>
      <c r="G18" s="46" t="s">
        <v>120</v>
      </c>
      <c r="H18" s="46" t="s">
        <v>121</v>
      </c>
      <c r="I18" s="46" t="s">
        <v>122</v>
      </c>
      <c r="J18" s="46" t="s">
        <v>123</v>
      </c>
      <c r="K18" s="46"/>
      <c r="L18" s="46" t="s">
        <v>57</v>
      </c>
      <c r="M18" s="24" t="s">
        <v>163</v>
      </c>
    </row>
    <row r="19" spans="1:13" ht="36">
      <c r="A19" s="74"/>
      <c r="B19" s="74"/>
      <c r="C19" s="19">
        <v>15</v>
      </c>
      <c r="D19" s="47" t="s">
        <v>132</v>
      </c>
      <c r="E19" s="47" t="s">
        <v>133</v>
      </c>
      <c r="F19" s="46">
        <v>4</v>
      </c>
      <c r="G19" s="46" t="s">
        <v>120</v>
      </c>
      <c r="H19" s="46" t="s">
        <v>121</v>
      </c>
      <c r="I19" s="46" t="s">
        <v>122</v>
      </c>
      <c r="J19" s="46" t="s">
        <v>123</v>
      </c>
      <c r="K19" s="46"/>
      <c r="L19" s="46" t="s">
        <v>57</v>
      </c>
      <c r="M19" s="46" t="s">
        <v>163</v>
      </c>
    </row>
    <row r="20" spans="1:13" ht="24">
      <c r="A20" s="74"/>
      <c r="B20" s="74" t="s">
        <v>134</v>
      </c>
      <c r="C20" s="19">
        <v>16</v>
      </c>
      <c r="D20" s="47" t="s">
        <v>130</v>
      </c>
      <c r="E20" s="47" t="s">
        <v>135</v>
      </c>
      <c r="F20" s="46">
        <v>3</v>
      </c>
      <c r="G20" s="46" t="s">
        <v>120</v>
      </c>
      <c r="H20" s="46" t="s">
        <v>121</v>
      </c>
      <c r="I20" s="46" t="s">
        <v>122</v>
      </c>
      <c r="J20" s="46" t="s">
        <v>123</v>
      </c>
      <c r="K20" s="46"/>
      <c r="L20" s="46" t="s">
        <v>57</v>
      </c>
      <c r="M20" s="46" t="s">
        <v>163</v>
      </c>
    </row>
    <row r="21" spans="1:13" ht="36">
      <c r="A21" s="74"/>
      <c r="B21" s="74"/>
      <c r="C21" s="19">
        <v>17</v>
      </c>
      <c r="D21" s="47" t="s">
        <v>167</v>
      </c>
      <c r="E21" s="47" t="s">
        <v>133</v>
      </c>
      <c r="F21" s="48">
        <v>5</v>
      </c>
      <c r="G21" s="46" t="s">
        <v>120</v>
      </c>
      <c r="H21" s="46" t="s">
        <v>121</v>
      </c>
      <c r="I21" s="46" t="s">
        <v>122</v>
      </c>
      <c r="J21" s="46" t="s">
        <v>123</v>
      </c>
      <c r="K21" s="46"/>
      <c r="L21" s="46" t="s">
        <v>57</v>
      </c>
      <c r="M21" s="46" t="s">
        <v>163</v>
      </c>
    </row>
    <row r="22" spans="1:13" ht="24">
      <c r="A22" s="74"/>
      <c r="B22" s="74"/>
      <c r="C22" s="19">
        <v>18</v>
      </c>
      <c r="D22" s="47" t="s">
        <v>28</v>
      </c>
      <c r="E22" s="47" t="s">
        <v>128</v>
      </c>
      <c r="F22" s="48">
        <v>4</v>
      </c>
      <c r="G22" s="46" t="s">
        <v>120</v>
      </c>
      <c r="H22" s="46" t="s">
        <v>121</v>
      </c>
      <c r="I22" s="46" t="s">
        <v>122</v>
      </c>
      <c r="J22" s="46" t="s">
        <v>129</v>
      </c>
      <c r="K22" s="46"/>
      <c r="L22" s="46" t="s">
        <v>57</v>
      </c>
      <c r="M22" s="46" t="s">
        <v>163</v>
      </c>
    </row>
    <row r="23" spans="1:13" ht="24">
      <c r="A23" s="74"/>
      <c r="B23" s="74"/>
      <c r="C23" s="19">
        <v>19</v>
      </c>
      <c r="D23" s="47" t="s">
        <v>136</v>
      </c>
      <c r="E23" s="47" t="s">
        <v>137</v>
      </c>
      <c r="F23" s="48">
        <v>2</v>
      </c>
      <c r="G23" s="46" t="s">
        <v>120</v>
      </c>
      <c r="H23" s="46" t="s">
        <v>121</v>
      </c>
      <c r="I23" s="46" t="s">
        <v>122</v>
      </c>
      <c r="J23" s="46" t="s">
        <v>138</v>
      </c>
      <c r="K23" s="46"/>
      <c r="L23" s="46" t="s">
        <v>57</v>
      </c>
      <c r="M23" s="46" t="s">
        <v>163</v>
      </c>
    </row>
    <row r="24" spans="1:13" ht="24">
      <c r="A24" s="74"/>
      <c r="B24" s="74" t="s">
        <v>139</v>
      </c>
      <c r="C24" s="19">
        <v>20</v>
      </c>
      <c r="D24" s="47" t="s">
        <v>168</v>
      </c>
      <c r="E24" s="47" t="s">
        <v>140</v>
      </c>
      <c r="F24" s="46">
        <v>5</v>
      </c>
      <c r="G24" s="24" t="s">
        <v>170</v>
      </c>
      <c r="H24" s="46" t="s">
        <v>121</v>
      </c>
      <c r="I24" s="46" t="s">
        <v>122</v>
      </c>
      <c r="J24" s="46" t="s">
        <v>141</v>
      </c>
      <c r="K24" s="46"/>
      <c r="L24" s="46" t="s">
        <v>57</v>
      </c>
      <c r="M24" s="46" t="s">
        <v>163</v>
      </c>
    </row>
    <row r="25" spans="1:13" ht="24">
      <c r="A25" s="74"/>
      <c r="B25" s="74"/>
      <c r="C25" s="19">
        <v>21</v>
      </c>
      <c r="D25" s="47" t="s">
        <v>169</v>
      </c>
      <c r="E25" s="47" t="s">
        <v>142</v>
      </c>
      <c r="F25" s="46">
        <v>3</v>
      </c>
      <c r="G25" s="46" t="s">
        <v>120</v>
      </c>
      <c r="H25" s="46" t="s">
        <v>143</v>
      </c>
      <c r="I25" s="46" t="s">
        <v>122</v>
      </c>
      <c r="J25" s="46" t="s">
        <v>144</v>
      </c>
      <c r="K25" s="46"/>
      <c r="L25" s="46" t="s">
        <v>57</v>
      </c>
      <c r="M25" s="46" t="s">
        <v>163</v>
      </c>
    </row>
    <row r="26" spans="1:13" ht="36">
      <c r="A26" s="74"/>
      <c r="B26" s="46" t="s">
        <v>145</v>
      </c>
      <c r="C26" s="19">
        <v>22</v>
      </c>
      <c r="D26" s="47" t="s">
        <v>146</v>
      </c>
      <c r="E26" s="47" t="s">
        <v>147</v>
      </c>
      <c r="F26" s="46">
        <v>4</v>
      </c>
      <c r="G26" s="46" t="s">
        <v>120</v>
      </c>
      <c r="H26" s="46" t="s">
        <v>143</v>
      </c>
      <c r="I26" s="46" t="s">
        <v>122</v>
      </c>
      <c r="J26" s="46" t="s">
        <v>129</v>
      </c>
      <c r="K26" s="46"/>
      <c r="L26" s="46" t="s">
        <v>57</v>
      </c>
      <c r="M26" s="46" t="s">
        <v>163</v>
      </c>
    </row>
    <row r="27" spans="1:13" ht="24">
      <c r="A27" s="74"/>
      <c r="B27" s="74" t="s">
        <v>148</v>
      </c>
      <c r="C27" s="19">
        <v>23</v>
      </c>
      <c r="D27" s="47" t="s">
        <v>149</v>
      </c>
      <c r="E27" s="47" t="s">
        <v>150</v>
      </c>
      <c r="F27" s="46">
        <v>1</v>
      </c>
      <c r="G27" s="46" t="s">
        <v>120</v>
      </c>
      <c r="H27" s="46" t="s">
        <v>143</v>
      </c>
      <c r="I27" s="46" t="s">
        <v>122</v>
      </c>
      <c r="J27" s="46" t="s">
        <v>151</v>
      </c>
      <c r="K27" s="46" t="s">
        <v>153</v>
      </c>
      <c r="L27" s="46" t="s">
        <v>152</v>
      </c>
      <c r="M27" s="46" t="s">
        <v>163</v>
      </c>
    </row>
    <row r="28" spans="1:13" ht="24">
      <c r="A28" s="74"/>
      <c r="B28" s="74"/>
      <c r="C28" s="19">
        <v>24</v>
      </c>
      <c r="D28" s="47" t="s">
        <v>154</v>
      </c>
      <c r="E28" s="47" t="s">
        <v>155</v>
      </c>
      <c r="F28" s="46">
        <v>1</v>
      </c>
      <c r="G28" s="46" t="s">
        <v>120</v>
      </c>
      <c r="H28" s="46" t="s">
        <v>143</v>
      </c>
      <c r="I28" s="46" t="s">
        <v>122</v>
      </c>
      <c r="J28" s="46" t="s">
        <v>151</v>
      </c>
      <c r="K28" s="46" t="s">
        <v>153</v>
      </c>
      <c r="L28" s="46" t="s">
        <v>54</v>
      </c>
      <c r="M28" s="46" t="s">
        <v>163</v>
      </c>
    </row>
    <row r="29" spans="1:13" ht="24">
      <c r="A29" s="74"/>
      <c r="B29" s="74" t="s">
        <v>156</v>
      </c>
      <c r="C29" s="19">
        <v>25</v>
      </c>
      <c r="D29" s="47" t="s">
        <v>157</v>
      </c>
      <c r="E29" s="47" t="s">
        <v>158</v>
      </c>
      <c r="F29" s="46">
        <v>2</v>
      </c>
      <c r="G29" s="46" t="s">
        <v>120</v>
      </c>
      <c r="H29" s="46" t="s">
        <v>143</v>
      </c>
      <c r="I29" s="46" t="s">
        <v>122</v>
      </c>
      <c r="J29" s="46" t="s">
        <v>159</v>
      </c>
      <c r="K29" s="46"/>
      <c r="L29" s="46" t="s">
        <v>57</v>
      </c>
      <c r="M29" s="46" t="s">
        <v>163</v>
      </c>
    </row>
    <row r="30" spans="1:13" ht="24">
      <c r="A30" s="74"/>
      <c r="B30" s="74"/>
      <c r="C30" s="19">
        <v>26</v>
      </c>
      <c r="D30" s="47" t="s">
        <v>160</v>
      </c>
      <c r="E30" s="47" t="s">
        <v>161</v>
      </c>
      <c r="F30" s="46">
        <v>1</v>
      </c>
      <c r="G30" s="46" t="s">
        <v>120</v>
      </c>
      <c r="H30" s="46" t="s">
        <v>143</v>
      </c>
      <c r="I30" s="46" t="s">
        <v>122</v>
      </c>
      <c r="J30" s="46" t="s">
        <v>162</v>
      </c>
      <c r="K30" s="46" t="s">
        <v>153</v>
      </c>
      <c r="L30" s="46" t="s">
        <v>54</v>
      </c>
      <c r="M30" s="46" t="s">
        <v>163</v>
      </c>
    </row>
    <row r="31" spans="1:13" s="49" customFormat="1" ht="24" customHeight="1">
      <c r="A31" s="75" t="s">
        <v>164</v>
      </c>
      <c r="B31" s="75"/>
      <c r="C31" s="75"/>
      <c r="D31" s="75"/>
      <c r="E31" s="75"/>
      <c r="F31" s="75">
        <f>SUM(F5:F30)</f>
        <v>74</v>
      </c>
      <c r="G31" s="75"/>
      <c r="H31" s="75"/>
      <c r="I31" s="75"/>
      <c r="J31" s="75"/>
      <c r="K31" s="75"/>
      <c r="L31" s="75"/>
      <c r="M31" s="75"/>
    </row>
  </sheetData>
  <sheetProtection/>
  <mergeCells count="19">
    <mergeCell ref="B24:B25"/>
    <mergeCell ref="B2:M2"/>
    <mergeCell ref="A3:A4"/>
    <mergeCell ref="B3:B4"/>
    <mergeCell ref="C3:C4"/>
    <mergeCell ref="D3:D4"/>
    <mergeCell ref="E3:E4"/>
    <mergeCell ref="F3:L3"/>
    <mergeCell ref="M3:M4"/>
    <mergeCell ref="B27:B28"/>
    <mergeCell ref="B29:B30"/>
    <mergeCell ref="A5:A30"/>
    <mergeCell ref="A31:E31"/>
    <mergeCell ref="F31:M31"/>
    <mergeCell ref="A1:M1"/>
    <mergeCell ref="B5:B7"/>
    <mergeCell ref="B8:B14"/>
    <mergeCell ref="B16:B19"/>
    <mergeCell ref="B20:B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马占清</dc:creator>
  <cp:keywords/>
  <dc:description/>
  <cp:lastModifiedBy>张伟</cp:lastModifiedBy>
  <cp:lastPrinted>2018-09-29T08:30:01Z</cp:lastPrinted>
  <dcterms:created xsi:type="dcterms:W3CDTF">2018-04-20T11:07:02Z</dcterms:created>
  <dcterms:modified xsi:type="dcterms:W3CDTF">2018-09-29T09:00:27Z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